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autoCompressPictures="0"/>
  <bookViews>
    <workbookView xWindow="0" yWindow="0" windowWidth="23256" windowHeight="13176"/>
  </bookViews>
  <sheets>
    <sheet name="Sample" sheetId="4" r:id="rId1"/>
  </sheets>
  <calcPr calcId="125725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4"/>
  <c r="C60"/>
  <c r="B24"/>
  <c r="D24"/>
  <c r="D63"/>
  <c r="C24"/>
  <c r="C63"/>
  <c r="B60"/>
  <c r="B63"/>
</calcChain>
</file>

<file path=xl/comments1.xml><?xml version="1.0" encoding="utf-8"?>
<comments xmlns="http://schemas.openxmlformats.org/spreadsheetml/2006/main">
  <authors>
    <author>jerry_skama@yahoo.com</author>
    <author>Andrew</author>
  </authors>
  <commentList>
    <comment ref="C4" authorId="0">
      <text>
        <r>
          <rPr>
            <sz val="9"/>
            <color indexed="81"/>
            <rFont val="Tahoma"/>
            <family val="2"/>
          </rPr>
          <t>Dealership #1's Name</t>
        </r>
      </text>
    </comment>
    <comment ref="D4" authorId="0">
      <text>
        <r>
          <rPr>
            <sz val="9"/>
            <color indexed="81"/>
            <rFont val="Tahoma"/>
            <family val="2"/>
          </rPr>
          <t>Dealership #2's
Name</t>
        </r>
      </text>
    </comment>
    <comment ref="C5" authorId="0">
      <text>
        <r>
          <rPr>
            <sz val="9"/>
            <color indexed="81"/>
            <rFont val="Tahoma"/>
            <family val="2"/>
          </rPr>
          <t>Dealership #1's Contact</t>
        </r>
      </text>
    </comment>
    <comment ref="D5" authorId="0">
      <text>
        <r>
          <rPr>
            <sz val="9"/>
            <color indexed="81"/>
            <rFont val="Tahoma"/>
            <family val="2"/>
          </rPr>
          <t>Dealership #2's Contact</t>
        </r>
      </text>
    </comment>
    <comment ref="C6" authorId="0">
      <text>
        <r>
          <rPr>
            <sz val="9"/>
            <color indexed="81"/>
            <rFont val="Tahoma"/>
            <family val="2"/>
          </rPr>
          <t>Dealership #1's Phone Number for Contact</t>
        </r>
      </text>
    </comment>
    <comment ref="D6" authorId="0">
      <text>
        <r>
          <rPr>
            <sz val="9"/>
            <color indexed="81"/>
            <rFont val="Tahoma"/>
            <family val="2"/>
          </rPr>
          <t>Dealership #2's Phone Number for Contact</t>
        </r>
      </text>
    </comment>
    <comment ref="B7" authorId="1">
      <text>
        <r>
          <rPr>
            <sz val="9"/>
            <color indexed="81"/>
            <rFont val="Tahoma"/>
            <family val="2"/>
          </rPr>
          <t xml:space="preserve">Enter Model Year for the vehicle you are considering (eg. 2015 or 2016)
</t>
        </r>
      </text>
    </comment>
    <comment ref="B8" authorId="1">
      <text>
        <r>
          <rPr>
            <sz val="9"/>
            <color indexed="81"/>
            <rFont val="Tahoma"/>
            <family val="2"/>
          </rPr>
          <t xml:space="preserve">Enter Make for the vehicle you are considering (eg. Chevy, Honda, Toyota)
</t>
        </r>
      </text>
    </comment>
    <comment ref="B9" authorId="1">
      <text>
        <r>
          <rPr>
            <sz val="9"/>
            <color indexed="81"/>
            <rFont val="Tahoma"/>
            <family val="2"/>
          </rPr>
          <t xml:space="preserve">Enter Model information for the vehicle you are considering (eg. Tiguan SE, Camry LE)
</t>
        </r>
      </text>
    </comment>
    <comment ref="B10" authorId="1">
      <text>
        <r>
          <rPr>
            <sz val="9"/>
            <color indexed="81"/>
            <rFont val="Tahoma"/>
            <family val="2"/>
          </rPr>
          <t xml:space="preserve">Enter Style, Color and Options for the vehicle you are considering (eg silver w/appearance package, black with premium and sport package)
</t>
        </r>
      </text>
    </comment>
    <comment ref="B13" authorId="1">
      <text>
        <r>
          <rPr>
            <sz val="9"/>
            <color indexed="81"/>
            <rFont val="Tahoma"/>
            <family val="2"/>
          </rPr>
          <t xml:space="preserve">Enter Model Year for the vehicle you are trading in (eg. 2002 or 2005)
</t>
        </r>
      </text>
    </comment>
    <comment ref="B14" authorId="1">
      <text>
        <r>
          <rPr>
            <sz val="9"/>
            <color indexed="81"/>
            <rFont val="Tahoma"/>
            <family val="2"/>
          </rPr>
          <t xml:space="preserve">Enter Make for the vehicle you are trading in (eg. Toyota, Dodge, Honda)
</t>
        </r>
      </text>
    </comment>
    <comment ref="B15" authorId="1">
      <text>
        <r>
          <rPr>
            <sz val="9"/>
            <color indexed="81"/>
            <rFont val="Tahoma"/>
            <family val="2"/>
          </rPr>
          <t xml:space="preserve">Enter Model information for the vehicle you are trading in (eg. Tiguan SE, Camry LE)
</t>
        </r>
      </text>
    </comment>
    <comment ref="B16" authorId="1">
      <text>
        <r>
          <rPr>
            <sz val="9"/>
            <color indexed="81"/>
            <rFont val="Tahoma"/>
            <family val="2"/>
          </rPr>
          <t xml:space="preserve">Enter Style, Color and Options for the vehicle you are considering (eg silver w/appearance package, black with premium and sport package)
</t>
        </r>
      </text>
    </comment>
    <comment ref="B17" authorId="1">
      <text>
        <r>
          <rPr>
            <sz val="9"/>
            <color indexed="81"/>
            <rFont val="Tahoma"/>
            <family val="2"/>
          </rPr>
          <t xml:space="preserve">Enter current mileage on the vehicle you are trading in.
</t>
        </r>
      </text>
    </comment>
    <comment ref="B19" authorId="1">
      <text>
        <r>
          <rPr>
            <sz val="9"/>
            <color indexed="81"/>
            <rFont val="Tahoma"/>
            <family val="2"/>
          </rPr>
          <t>Enter GOOD Condition value for your "Trade-In"</t>
        </r>
      </text>
    </comment>
    <comment ref="B20" authorId="1">
      <text>
        <r>
          <rPr>
            <sz val="9"/>
            <color indexed="81"/>
            <rFont val="Tahoma"/>
            <family val="2"/>
          </rPr>
          <t xml:space="preserve">OPTIONAL - Enter Carmax or Other Appraisals for your "Trade-In"
</t>
        </r>
      </text>
    </comment>
    <comment ref="B22" authorId="1">
      <text>
        <r>
          <rPr>
            <sz val="9"/>
            <color indexed="81"/>
            <rFont val="Tahoma"/>
            <family val="2"/>
          </rPr>
          <t>Enter the highest number:
GOOD Condition value or the sales tax-adjusted Carmax/Other Appraisal for your "Trade-In"</t>
        </r>
      </text>
    </comment>
    <comment ref="C22" authorId="0">
      <text>
        <r>
          <rPr>
            <sz val="9"/>
            <color indexed="81"/>
            <rFont val="Tahoma"/>
            <family val="2"/>
          </rPr>
          <t>Dealership #1's best offer for your "Trade-In"</t>
        </r>
      </text>
    </comment>
    <comment ref="D22" authorId="0">
      <text>
        <r>
          <rPr>
            <sz val="9"/>
            <color indexed="81"/>
            <rFont val="Tahoma"/>
            <family val="2"/>
          </rPr>
          <t>Dealership #2's best offer for your "Trade-In"</t>
        </r>
      </text>
    </comment>
    <comment ref="B23" authorId="1">
      <text>
        <r>
          <rPr>
            <sz val="9"/>
            <color indexed="81"/>
            <rFont val="Tahoma"/>
            <family val="2"/>
          </rPr>
          <t xml:space="preserve">If you owe money on your "Trade-In", obtain the amount to pay off the loan and enter that number here
</t>
        </r>
      </text>
    </comment>
    <comment ref="C23" authorId="1">
      <text>
        <r>
          <rPr>
            <sz val="9"/>
            <color indexed="81"/>
            <rFont val="Tahoma"/>
            <family val="2"/>
          </rPr>
          <t xml:space="preserve">If you owe money on your "Trade-In", obtain the amount to pay off the loan and enter that number here
</t>
        </r>
      </text>
    </comment>
    <comment ref="D23" authorId="1">
      <text>
        <r>
          <rPr>
            <sz val="9"/>
            <color indexed="81"/>
            <rFont val="Tahoma"/>
            <family val="2"/>
          </rPr>
          <t xml:space="preserve">If you owe money on your "Trade-In", obtain the amount to pay off the loan and enter that number here
</t>
        </r>
      </text>
    </comment>
    <comment ref="B24" authorId="0">
      <text>
        <r>
          <rPr>
            <sz val="9"/>
            <color indexed="81"/>
            <rFont val="Tahoma"/>
            <family val="2"/>
          </rPr>
          <t>Difference between your current vehicle's Gross "Trade-In" Value and its "Loan Pay-Off" Balance</t>
        </r>
      </text>
    </comment>
    <comment ref="C24" authorId="0">
      <text>
        <r>
          <rPr>
            <sz val="9"/>
            <color indexed="81"/>
            <rFont val="Tahoma"/>
            <family val="2"/>
          </rPr>
          <t>Difference between your current vehicle's Gross "Trade-In" Value and its "Loan Pay-Off" Balance</t>
        </r>
      </text>
    </comment>
    <comment ref="D24" authorId="0">
      <text>
        <r>
          <rPr>
            <sz val="9"/>
            <color indexed="81"/>
            <rFont val="Tahoma"/>
            <family val="2"/>
          </rPr>
          <t>Difference between your current vehicle's Gross "Trade-In" Value and its "Loan Pay-Off" Balance</t>
        </r>
      </text>
    </comment>
    <comment ref="B27" authorId="1">
      <text>
        <r>
          <rPr>
            <sz val="9"/>
            <color indexed="81"/>
            <rFont val="Tahoma"/>
            <family val="2"/>
          </rPr>
          <t xml:space="preserve">Enter the TrueCar "MSRP" for the vehicle you are considering
</t>
        </r>
      </text>
    </comment>
    <comment ref="B28" authorId="1">
      <text>
        <r>
          <rPr>
            <sz val="9"/>
            <color indexed="81"/>
            <rFont val="Tahoma"/>
            <family val="2"/>
          </rPr>
          <t xml:space="preserve">Enter the TrueCar "Invoice Price" for the vehicle you are considering
</t>
        </r>
      </text>
    </comment>
    <comment ref="B29" authorId="1">
      <text>
        <r>
          <rPr>
            <sz val="9"/>
            <color indexed="81"/>
            <rFont val="Tahoma"/>
            <family val="2"/>
          </rPr>
          <t xml:space="preserve">Enter the TrueCar Exceptional Price for the vehicle you are considering
</t>
        </r>
      </text>
    </comment>
    <comment ref="C30" authorId="0">
      <text>
        <r>
          <rPr>
            <sz val="9"/>
            <color indexed="81"/>
            <rFont val="Tahoma"/>
            <family val="2"/>
          </rPr>
          <t>Dealership #1's Costco price</t>
        </r>
      </text>
    </comment>
    <comment ref="D30" authorId="0">
      <text>
        <r>
          <rPr>
            <sz val="9"/>
            <color indexed="81"/>
            <rFont val="Tahoma"/>
            <family val="2"/>
          </rPr>
          <t>Dealership #2's Costco price</t>
        </r>
      </text>
    </comment>
    <comment ref="B32" authorId="1">
      <text>
        <r>
          <rPr>
            <sz val="9"/>
            <color indexed="81"/>
            <rFont val="Tahoma"/>
            <family val="2"/>
          </rPr>
          <t xml:space="preserve">Enter any dealership cash, "Rebates", or any other cash incentives for the vehicle you are considering ($1000 cash back, $500 college grad)
</t>
        </r>
      </text>
    </comment>
    <comment ref="C32" authorId="1">
      <text>
        <r>
          <rPr>
            <sz val="9"/>
            <color indexed="81"/>
            <rFont val="Tahoma"/>
            <family val="2"/>
          </rPr>
          <t xml:space="preserve">Enter any dealership cash, "Rebates", or any other cash incentives for the vehicle you are considering ($1000 cash back, $500 college grad)
</t>
        </r>
      </text>
    </comment>
    <comment ref="D32" authorId="1">
      <text>
        <r>
          <rPr>
            <sz val="9"/>
            <color indexed="81"/>
            <rFont val="Tahoma"/>
            <family val="2"/>
          </rPr>
          <t xml:space="preserve">Enter any dealership cash, "Rebates", or any other cash incentives for the vehicle you are considering ($1000 cash back, $500 college grad)
</t>
        </r>
      </text>
    </comment>
    <comment ref="B33" authorId="1">
      <text>
        <r>
          <rPr>
            <sz val="9"/>
            <color indexed="81"/>
            <rFont val="Tahoma"/>
            <family val="2"/>
          </rPr>
          <t xml:space="preserve">Enter any finance "Rate Incentives" for the vehicle you are considering (eg. 2.9% for 60 months, 0% for 48 months)
</t>
        </r>
      </text>
    </comment>
    <comment ref="C33" authorId="1">
      <text>
        <r>
          <rPr>
            <sz val="9"/>
            <color indexed="81"/>
            <rFont val="Tahoma"/>
            <family val="2"/>
          </rPr>
          <t xml:space="preserve">Enter any finance "Rate Incentives" for the vehicle you are considering (eg. 2.9% for 60 months, 0% for 48 months)
</t>
        </r>
      </text>
    </comment>
    <comment ref="D33" authorId="1">
      <text>
        <r>
          <rPr>
            <sz val="9"/>
            <color indexed="81"/>
            <rFont val="Tahoma"/>
            <family val="2"/>
          </rPr>
          <t xml:space="preserve">Enter any finance "Rate Incentives" for the vehicle you are considering (eg. 2.9% for 60 months, 0% for 48 months)
</t>
        </r>
      </text>
    </comment>
    <comment ref="C35" authorId="0">
      <text>
        <r>
          <rPr>
            <sz val="9"/>
            <color indexed="81"/>
            <rFont val="Tahoma"/>
            <family val="2"/>
          </rPr>
          <t>Dealership #1's best price for the vehicle you are considering</t>
        </r>
      </text>
    </comment>
    <comment ref="D35" authorId="0">
      <text>
        <r>
          <rPr>
            <sz val="9"/>
            <color indexed="81"/>
            <rFont val="Tahoma"/>
            <family val="2"/>
          </rPr>
          <t>Dealership #2's best price for the vehicle you are considering</t>
        </r>
      </text>
    </comment>
    <comment ref="C38" authorId="0">
      <text>
        <r>
          <rPr>
            <sz val="9"/>
            <color indexed="81"/>
            <rFont val="Tahoma"/>
            <family val="2"/>
          </rPr>
          <t>Enter in Dealership #1's Disposition Fee (end of "Lease" fee) only if leasing for the vehicle you are considering</t>
        </r>
      </text>
    </comment>
    <comment ref="D38" authorId="0">
      <text>
        <r>
          <rPr>
            <sz val="9"/>
            <color indexed="81"/>
            <rFont val="Tahoma"/>
            <family val="2"/>
          </rPr>
          <t>Enter in Dealership #2's Disposition Fee (end of "Lease" fee) only if leasing for the vehicle you are considering</t>
        </r>
      </text>
    </comment>
    <comment ref="B39" authorId="1">
      <text>
        <r>
          <rPr>
            <sz val="9"/>
            <color indexed="81"/>
            <rFont val="Tahoma"/>
            <family val="2"/>
          </rPr>
          <t xml:space="preserve">Enter "Residual Value" only if Leasing. This number is normally obtained from the dealership
</t>
        </r>
      </text>
    </comment>
    <comment ref="C39" authorId="1">
      <text>
        <r>
          <rPr>
            <sz val="9"/>
            <color indexed="81"/>
            <rFont val="Tahoma"/>
            <family val="2"/>
          </rPr>
          <t xml:space="preserve">Enter "Residual Value" only if Leasing. This number is normally obtained from the dealership
</t>
        </r>
      </text>
    </comment>
    <comment ref="D39" authorId="1">
      <text>
        <r>
          <rPr>
            <sz val="9"/>
            <color indexed="81"/>
            <rFont val="Tahoma"/>
            <family val="2"/>
          </rPr>
          <t xml:space="preserve">Enter "Residual Value" only if Leasing. This number is normally obtained from the dealership
</t>
        </r>
      </text>
    </comment>
    <comment ref="B42" authorId="1">
      <text>
        <r>
          <rPr>
            <sz val="9"/>
            <color indexed="81"/>
            <rFont val="Tahoma"/>
            <family val="2"/>
          </rPr>
          <t xml:space="preserve">Enter your credit score
</t>
        </r>
      </text>
    </comment>
    <comment ref="B44" authorId="1">
      <text>
        <r>
          <rPr>
            <sz val="9"/>
            <color indexed="81"/>
            <rFont val="Tahoma"/>
            <family val="2"/>
          </rPr>
          <t xml:space="preserve">Enter Bank, Credit Union, or other credit source name here
</t>
        </r>
      </text>
    </comment>
    <comment ref="C44" authorId="1">
      <text>
        <r>
          <rPr>
            <sz val="9"/>
            <color indexed="81"/>
            <rFont val="Tahoma"/>
            <family val="2"/>
          </rPr>
          <t xml:space="preserve">Enter Bank, Credit Union, or other credit source name here for Dealership #1
</t>
        </r>
      </text>
    </comment>
    <comment ref="D44" authorId="1">
      <text>
        <r>
          <rPr>
            <sz val="9"/>
            <color indexed="81"/>
            <rFont val="Tahoma"/>
            <family val="2"/>
          </rPr>
          <t xml:space="preserve">Enter Bank, Credit Union, or other credit source name here for Dealership #2
</t>
        </r>
      </text>
    </comment>
    <comment ref="B45" authorId="1">
      <text>
        <r>
          <rPr>
            <sz val="9"/>
            <color indexed="81"/>
            <rFont val="Tahoma"/>
            <family val="2"/>
          </rPr>
          <t xml:space="preserve">Enter any additional Down Payment amount
</t>
        </r>
      </text>
    </comment>
    <comment ref="C45" authorId="1">
      <text>
        <r>
          <rPr>
            <sz val="9"/>
            <color indexed="81"/>
            <rFont val="Tahoma"/>
            <family val="2"/>
          </rPr>
          <t xml:space="preserve">Enter any additional Down Payment amount
</t>
        </r>
      </text>
    </comment>
    <comment ref="D45" authorId="1">
      <text>
        <r>
          <rPr>
            <sz val="9"/>
            <color indexed="81"/>
            <rFont val="Tahoma"/>
            <family val="2"/>
          </rPr>
          <t xml:space="preserve">Enter any additional Down Payment amount
</t>
        </r>
      </text>
    </comment>
    <comment ref="B46" authorId="1">
      <text>
        <r>
          <rPr>
            <sz val="9"/>
            <color indexed="81"/>
            <rFont val="Tahoma"/>
            <family val="2"/>
          </rPr>
          <t xml:space="preserve">Enter finance "Term" in months (48, 60, 72)
</t>
        </r>
      </text>
    </comment>
    <comment ref="C46" authorId="1">
      <text>
        <r>
          <rPr>
            <sz val="9"/>
            <color indexed="81"/>
            <rFont val="Tahoma"/>
            <family val="2"/>
          </rPr>
          <t xml:space="preserve">Enter finance "Term" in months (48, 60, 72)
</t>
        </r>
      </text>
    </comment>
    <comment ref="D46" authorId="1">
      <text>
        <r>
          <rPr>
            <sz val="9"/>
            <color indexed="81"/>
            <rFont val="Tahoma"/>
            <family val="2"/>
          </rPr>
          <t xml:space="preserve">Enter finance "Term" in months (48, 60, 72)
</t>
        </r>
      </text>
    </comment>
    <comment ref="B47" authorId="1">
      <text>
        <r>
          <rPr>
            <sz val="9"/>
            <color indexed="81"/>
            <rFont val="Tahoma"/>
            <family val="2"/>
          </rPr>
          <t xml:space="preserve">Enter "Annual Percentage Rate" for loan or "Lease" (eg. 0%, 1.9%, 2.9%)
</t>
        </r>
      </text>
    </comment>
    <comment ref="C47" authorId="1">
      <text>
        <r>
          <rPr>
            <sz val="9"/>
            <color indexed="81"/>
            <rFont val="Tahoma"/>
            <family val="2"/>
          </rPr>
          <t xml:space="preserve">Enter "Annual Percentage Rate" for loan or "Lease" (eg. 0%, 1.9%, 2.9%)
</t>
        </r>
      </text>
    </comment>
    <comment ref="D47" authorId="1">
      <text>
        <r>
          <rPr>
            <sz val="9"/>
            <color indexed="81"/>
            <rFont val="Tahoma"/>
            <family val="2"/>
          </rPr>
          <t xml:space="preserve">Enter "Annual Percentage Rate" for loan or "Lease" (eg. 0%, 1.9%, 2.9%)
</t>
        </r>
      </text>
    </comment>
    <comment ref="B48" authorId="0">
      <text>
        <r>
          <rPr>
            <sz val="9"/>
            <color indexed="81"/>
            <rFont val="Tahoma"/>
            <family val="2"/>
          </rPr>
          <t>Use Alpha CBA's calculators to estimate this amount based on your "APR"</t>
        </r>
      </text>
    </comment>
    <comment ref="C48" authorId="0">
      <text>
        <r>
          <rPr>
            <sz val="9"/>
            <color indexed="81"/>
            <rFont val="Tahoma"/>
            <family val="2"/>
          </rPr>
          <t>Use Alpha CBA's calculators to estimate this amount based on your "APR"</t>
        </r>
      </text>
    </comment>
    <comment ref="D48" authorId="0">
      <text>
        <r>
          <rPr>
            <sz val="9"/>
            <color indexed="81"/>
            <rFont val="Tahoma"/>
            <family val="2"/>
          </rPr>
          <t>Use Alpha CBA's calculators to estimate this amount based on your "APR"</t>
        </r>
      </text>
    </comment>
    <comment ref="B51" authorId="1">
      <text>
        <r>
          <rPr>
            <sz val="9"/>
            <color indexed="81"/>
            <rFont val="Tahoma"/>
            <family val="2"/>
          </rPr>
          <t xml:space="preserve">Enter total for all "Extended Warranty", "PPM", "GAP", "T&amp;W" &amp; other "OFIP" products
</t>
        </r>
      </text>
    </comment>
    <comment ref="C51" authorId="1">
      <text>
        <r>
          <rPr>
            <sz val="9"/>
            <color indexed="81"/>
            <rFont val="Tahoma"/>
            <family val="2"/>
          </rPr>
          <t xml:space="preserve">Enter total for all "Extended Warranty", "PPM", "GAP", "T&amp;W" &amp; other "OFIP" products
</t>
        </r>
      </text>
    </comment>
    <comment ref="D51" authorId="1">
      <text>
        <r>
          <rPr>
            <sz val="9"/>
            <color indexed="81"/>
            <rFont val="Tahoma"/>
            <family val="2"/>
          </rPr>
          <t xml:space="preserve">Enter total for all "Extended Warranty", "PPM", "GAP", "T&amp;W" &amp; other "OFIP" products
</t>
        </r>
      </text>
    </comment>
    <comment ref="B52" authorId="1">
      <text>
        <r>
          <rPr>
            <sz val="9"/>
            <color indexed="81"/>
            <rFont val="Tahoma"/>
            <family val="2"/>
          </rPr>
          <t xml:space="preserve">Enter a description of all terms and coverage levels for your selected "F&amp;I Products"
</t>
        </r>
      </text>
    </comment>
    <comment ref="C52" authorId="1">
      <text>
        <r>
          <rPr>
            <sz val="9"/>
            <color indexed="81"/>
            <rFont val="Tahoma"/>
            <family val="2"/>
          </rPr>
          <t xml:space="preserve">Enter a description of all terms and coverage levels for your selected "F&amp;I Products"
</t>
        </r>
      </text>
    </comment>
    <comment ref="D52" authorId="1">
      <text>
        <r>
          <rPr>
            <sz val="9"/>
            <color indexed="81"/>
            <rFont val="Tahoma"/>
            <family val="2"/>
          </rPr>
          <t xml:space="preserve">Enter a description of all terms and coverage levels for your selected "F&amp;I Products"
</t>
        </r>
      </text>
    </comment>
    <comment ref="B55" authorId="1">
      <text>
        <r>
          <rPr>
            <sz val="9"/>
            <color indexed="81"/>
            <rFont val="Tahoma"/>
            <family val="2"/>
          </rPr>
          <t xml:space="preserve">Enter total for all Dealer, Documentation, License, and Registration fees
</t>
        </r>
      </text>
    </comment>
    <comment ref="C55" authorId="1">
      <text>
        <r>
          <rPr>
            <sz val="9"/>
            <color indexed="81"/>
            <rFont val="Tahoma"/>
            <family val="2"/>
          </rPr>
          <t xml:space="preserve">Enter total for all Dealer, Documentation, License, and Registration fees
</t>
        </r>
      </text>
    </comment>
    <comment ref="D55" authorId="1">
      <text>
        <r>
          <rPr>
            <sz val="9"/>
            <color indexed="81"/>
            <rFont val="Tahoma"/>
            <family val="2"/>
          </rPr>
          <t xml:space="preserve">Enter total for all Dealer, Documentation, License, and Registration fees
</t>
        </r>
      </text>
    </comment>
    <comment ref="B56" authorId="1">
      <text>
        <r>
          <rPr>
            <sz val="9"/>
            <color indexed="81"/>
            <rFont val="Tahoma"/>
            <family val="2"/>
          </rPr>
          <t xml:space="preserve">Enter total for all dealer Prep, Delivery, and Other Fees
</t>
        </r>
      </text>
    </comment>
    <comment ref="C56" authorId="1">
      <text>
        <r>
          <rPr>
            <sz val="9"/>
            <color indexed="81"/>
            <rFont val="Tahoma"/>
            <family val="2"/>
          </rPr>
          <t xml:space="preserve">Enter total for all dealer Prep, Delivery, and Other Fees
</t>
        </r>
      </text>
    </comment>
    <comment ref="D56" authorId="1">
      <text>
        <r>
          <rPr>
            <sz val="9"/>
            <color indexed="81"/>
            <rFont val="Tahoma"/>
            <family val="2"/>
          </rPr>
          <t xml:space="preserve">Enter total for all dealer Prep, Delivery, and Other Fees
</t>
        </r>
      </text>
    </comment>
    <comment ref="B58" authorId="1">
      <text>
        <r>
          <rPr>
            <sz val="9"/>
            <color indexed="81"/>
            <rFont val="Tahoma"/>
            <family val="2"/>
          </rPr>
          <t xml:space="preserve">Use Alpha CBA's calculators to estimate this amount based on your local tax rates
</t>
        </r>
      </text>
    </comment>
    <comment ref="C58" authorId="1">
      <text>
        <r>
          <rPr>
            <sz val="9"/>
            <color indexed="81"/>
            <rFont val="Tahoma"/>
            <family val="2"/>
          </rPr>
          <t xml:space="preserve">Use Alpha CBA's calculators to estimate this amount based on your local tax rates
</t>
        </r>
      </text>
    </comment>
    <comment ref="D58" authorId="1">
      <text>
        <r>
          <rPr>
            <sz val="9"/>
            <color indexed="81"/>
            <rFont val="Tahoma"/>
            <family val="2"/>
          </rPr>
          <t xml:space="preserve">Use Alpha CBA's calculators to estimate this amount based on your local tax rates
</t>
        </r>
      </text>
    </comment>
    <comment ref="B60" authorId="0">
      <text>
        <r>
          <rPr>
            <sz val="9"/>
            <color indexed="81"/>
            <rFont val="Tahoma"/>
            <family val="2"/>
          </rPr>
          <t>Sum of all Fees and Taxes listed above</t>
        </r>
      </text>
    </comment>
    <comment ref="C60" authorId="0">
      <text>
        <r>
          <rPr>
            <sz val="9"/>
            <color indexed="81"/>
            <rFont val="Tahoma"/>
            <family val="2"/>
          </rPr>
          <t>Sum of all Fees and Taxes listed above</t>
        </r>
      </text>
    </comment>
    <comment ref="D60" authorId="0">
      <text>
        <r>
          <rPr>
            <sz val="9"/>
            <color indexed="81"/>
            <rFont val="Tahoma"/>
            <family val="2"/>
          </rPr>
          <t>Sum of all Fees and Taxes listed above</t>
        </r>
      </text>
    </comment>
    <comment ref="B63" authorId="0">
      <text>
        <r>
          <rPr>
            <sz val="9"/>
            <color indexed="81"/>
            <rFont val="Tahoma"/>
            <family val="2"/>
          </rPr>
          <t xml:space="preserve">Estimated amount to be financed equal to:  Price - Net "Trade-In" Value - Down Payment - "Residual Value" + "F&amp;I Products" Price + Total Fees and Taxes </t>
        </r>
      </text>
    </comment>
    <comment ref="C63" authorId="0">
      <text>
        <r>
          <rPr>
            <sz val="9"/>
            <color indexed="81"/>
            <rFont val="Tahoma"/>
            <family val="2"/>
          </rPr>
          <t xml:space="preserve">Dealership #1's estimated amount to be financed equal to:  Price - Net "Trade-In" Value - Down Payment - "Residual Value" + "F&amp;I Products" Price + Total Fees and Taxes </t>
        </r>
      </text>
    </comment>
    <comment ref="D63" authorId="0">
      <text>
        <r>
          <rPr>
            <sz val="9"/>
            <color indexed="81"/>
            <rFont val="Tahoma"/>
            <family val="2"/>
          </rPr>
          <t xml:space="preserve">Dealership #2's estimated amount to be financed equal to:  Price - Net "Trade-In" Value - Down Payment - "Residual Value" + "F&amp;I Products" Price + Total Fees and Taxes </t>
        </r>
      </text>
    </comment>
  </commentList>
</comments>
</file>

<file path=xl/sharedStrings.xml><?xml version="1.0" encoding="utf-8"?>
<sst xmlns="http://schemas.openxmlformats.org/spreadsheetml/2006/main" count="76" uniqueCount="70">
  <si>
    <t>Step 1 - Select the Right Car</t>
  </si>
  <si>
    <t>Step 2 - Value Your Trade</t>
  </si>
  <si>
    <t>Step 5 - Secure Financing</t>
  </si>
  <si>
    <t xml:space="preserve"> Model Year</t>
  </si>
  <si>
    <t xml:space="preserve"> Make</t>
  </si>
  <si>
    <t xml:space="preserve"> Model</t>
  </si>
  <si>
    <t xml:space="preserve"> Mileage</t>
  </si>
  <si>
    <t xml:space="preserve"> Carmax / Other Appraisal</t>
  </si>
  <si>
    <t xml:space="preserve"> Bank or Credit Union or Online Source</t>
  </si>
  <si>
    <t xml:space="preserve"> "Term" (months)</t>
  </si>
  <si>
    <t xml:space="preserve"> "Annual Percentage Rate"</t>
  </si>
  <si>
    <t xml:space="preserve"> "Dealer Cash" and "Rebates"</t>
  </si>
  <si>
    <t xml:space="preserve"> "Rate Incentives"</t>
  </si>
  <si>
    <t xml:space="preserve"> Credit Score</t>
  </si>
  <si>
    <t xml:space="preserve"> Terms (Coverage, Time, Miles)</t>
  </si>
  <si>
    <t xml:space="preserve"> Costco Price</t>
  </si>
  <si>
    <t xml:space="preserve"> State Taxes and Local Taxes</t>
  </si>
  <si>
    <t xml:space="preserve"> Dealer, Doc, License and Registration Fees</t>
  </si>
  <si>
    <t xml:space="preserve"> Delivery and Other Fees</t>
  </si>
  <si>
    <t>Step 7 - Visit the Dealership</t>
  </si>
  <si>
    <t>Step 6 - Understand Dealership Products</t>
  </si>
  <si>
    <t>Step 8 - Close the Deal</t>
  </si>
  <si>
    <t xml:space="preserve"> Net "Trade-In" Value (A)</t>
  </si>
  <si>
    <t>Step 3 - Price Your New Vehicle</t>
  </si>
  <si>
    <t xml:space="preserve"> Disposition Fee ("Lease")</t>
  </si>
  <si>
    <t>Alpha CBA's - "Deal Summary"</t>
  </si>
  <si>
    <t xml:space="preserve"> "Residual Value" (C)</t>
  </si>
  <si>
    <t xml:space="preserve"> Down Payment (D)</t>
  </si>
  <si>
    <t xml:space="preserve"> Total Fees and Taxes (G)</t>
  </si>
  <si>
    <t>Step 4 - Compare Buying vs Leasing *</t>
  </si>
  <si>
    <t xml:space="preserve"> Style, Color and Options</t>
  </si>
  <si>
    <t xml:space="preserve"> Finance Charges (loan) / "Finance Fees" ("Lease") (E)</t>
  </si>
  <si>
    <t xml:space="preserve">Dealership Name  </t>
  </si>
  <si>
    <t xml:space="preserve">Contact  </t>
  </si>
  <si>
    <t xml:space="preserve">     * Skip this step if buying</t>
  </si>
  <si>
    <t>VW Dealer 1</t>
  </si>
  <si>
    <t>VW Dealer 2</t>
  </si>
  <si>
    <t>800-555-1111</t>
  </si>
  <si>
    <t>800-555-2222</t>
  </si>
  <si>
    <t>John Smith</t>
  </si>
  <si>
    <t>Bob Jones</t>
  </si>
  <si>
    <t>2015</t>
  </si>
  <si>
    <t>VW</t>
  </si>
  <si>
    <t>Tiguan SE 2WD</t>
  </si>
  <si>
    <t>Silver w/ Appearance Pkg</t>
  </si>
  <si>
    <t>Toyota</t>
  </si>
  <si>
    <t>Camry LE 4D</t>
  </si>
  <si>
    <t>Silver, V6</t>
  </si>
  <si>
    <t>Lightstream</t>
  </si>
  <si>
    <t>VW Credit</t>
  </si>
  <si>
    <t>Chase</t>
  </si>
  <si>
    <t>Platinum 60/60</t>
  </si>
  <si>
    <t>Full 60/60</t>
  </si>
  <si>
    <t xml:space="preserve">     ** Excludes Finance Charges / "Finance Fees" (E)</t>
  </si>
  <si>
    <t>2008</t>
  </si>
  <si>
    <t xml:space="preserve"> Total Out-the-Door Price (B - A - C - D + F + G) **</t>
  </si>
  <si>
    <t>Phone #</t>
  </si>
  <si>
    <t>Hover your pointer over</t>
  </si>
  <si>
    <t xml:space="preserve">each input field (in Blue) </t>
  </si>
  <si>
    <t>to see full descriptions.</t>
  </si>
  <si>
    <t>60</t>
  </si>
  <si>
    <t>Gold 60/75</t>
  </si>
  <si>
    <t xml:space="preserve"> "Trade-In" Value:  GOOD Condition</t>
  </si>
  <si>
    <t xml:space="preserve"> Gross "Trade-In" Value</t>
  </si>
  <si>
    <r>
      <t xml:space="preserve"> Vehicle Price (B)</t>
    </r>
    <r>
      <rPr>
        <b/>
        <sz val="8"/>
        <color theme="1"/>
        <rFont val="Arial"/>
        <family val="2"/>
      </rPr>
      <t>2</t>
    </r>
  </si>
  <si>
    <t xml:space="preserve">   less:  "Loan Pay-Off" Balance</t>
  </si>
  <si>
    <r>
      <t xml:space="preserve"> TrueCar</t>
    </r>
    <r>
      <rPr>
        <vertAlign val="superscript"/>
        <sz val="8"/>
        <color theme="1"/>
        <rFont val="Arial"/>
        <family val="2"/>
      </rPr>
      <t>®</t>
    </r>
    <r>
      <rPr>
        <sz val="11"/>
        <color theme="1"/>
        <rFont val="Arial"/>
        <family val="2"/>
      </rPr>
      <t xml:space="preserve"> "MSRP"</t>
    </r>
  </si>
  <si>
    <r>
      <t xml:space="preserve"> TrueCar</t>
    </r>
    <r>
      <rPr>
        <vertAlign val="superscript"/>
        <sz val="8"/>
        <color theme="1"/>
        <rFont val="Arial"/>
        <family val="2"/>
      </rPr>
      <t>®</t>
    </r>
    <r>
      <rPr>
        <sz val="11"/>
        <color theme="1"/>
        <rFont val="Arial"/>
        <family val="2"/>
      </rPr>
      <t xml:space="preserve"> "Invoice Price"</t>
    </r>
  </si>
  <si>
    <r>
      <t xml:space="preserve"> "F&amp;I Products" Price (F)    </t>
    </r>
    <r>
      <rPr>
        <b/>
        <u/>
        <sz val="9"/>
        <color rgb="FFFF0000"/>
        <rFont val="Arial"/>
        <family val="2"/>
      </rPr>
      <t xml:space="preserve">     Extended Warranty   </t>
    </r>
    <r>
      <rPr>
        <b/>
        <sz val="11"/>
        <color theme="1"/>
        <rFont val="Arial"/>
        <family val="2"/>
      </rPr>
      <t xml:space="preserve">    </t>
    </r>
  </si>
  <si>
    <r>
      <t xml:space="preserve"> TrueCar</t>
    </r>
    <r>
      <rPr>
        <b/>
        <vertAlign val="superscript"/>
        <sz val="8"/>
        <color theme="1"/>
        <rFont val="Arial"/>
        <family val="2"/>
      </rPr>
      <t>®</t>
    </r>
    <r>
      <rPr>
        <b/>
        <sz val="11"/>
        <color theme="1"/>
        <rFont val="Arial"/>
        <family val="2"/>
      </rPr>
      <t xml:space="preserve"> Exceptional Price (B)</t>
    </r>
    <r>
      <rPr>
        <b/>
        <sz val="8"/>
        <color theme="1"/>
        <rFont val="Arial"/>
        <family val="2"/>
      </rPr>
      <t>1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</si>
</sst>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Tahoma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vertAlign val="superscript"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u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0" xfId="0" applyFont="1" applyProtection="1"/>
    <xf numFmtId="0" fontId="7" fillId="0" borderId="0" xfId="0" applyFont="1" applyAlignment="1" applyProtection="1">
      <alignment vertical="center"/>
    </xf>
    <xf numFmtId="164" fontId="8" fillId="0" borderId="0" xfId="1" applyNumberFormat="1" applyFont="1" applyFill="1" applyAlignment="1" applyProtection="1">
      <alignment horizontal="right" vertical="center" wrapText="1"/>
    </xf>
    <xf numFmtId="164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</xf>
    <xf numFmtId="0" fontId="9" fillId="3" borderId="1" xfId="0" applyFont="1" applyFill="1" applyBorder="1" applyAlignment="1" applyProtection="1">
      <alignment vertical="center"/>
    </xf>
    <xf numFmtId="164" fontId="8" fillId="0" borderId="0" xfId="1" applyNumberFormat="1" applyFont="1" applyFill="1" applyBorder="1" applyAlignment="1" applyProtection="1">
      <alignment horizontal="right" vertical="center" wrapText="1"/>
    </xf>
    <xf numFmtId="0" fontId="6" fillId="0" borderId="1" xfId="0" applyFont="1" applyBorder="1" applyAlignment="1" applyProtection="1">
      <alignment vertical="center"/>
    </xf>
    <xf numFmtId="49" fontId="6" fillId="0" borderId="0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center" vertical="center" wrapText="1"/>
    </xf>
    <xf numFmtId="1" fontId="6" fillId="0" borderId="0" xfId="1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center"/>
    </xf>
    <xf numFmtId="164" fontId="6" fillId="2" borderId="1" xfId="1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/>
    </xf>
    <xf numFmtId="0" fontId="6" fillId="4" borderId="1" xfId="0" applyFont="1" applyFill="1" applyBorder="1" applyAlignment="1" applyProtection="1">
      <alignment vertical="center"/>
    </xf>
    <xf numFmtId="0" fontId="8" fillId="0" borderId="0" xfId="0" applyFont="1" applyProtection="1"/>
    <xf numFmtId="164" fontId="6" fillId="0" borderId="0" xfId="1" applyNumberFormat="1" applyFont="1" applyAlignment="1" applyProtection="1">
      <alignment horizontal="center" vertical="center" wrapText="1"/>
    </xf>
    <xf numFmtId="164" fontId="6" fillId="0" borderId="0" xfId="1" applyNumberFormat="1" applyFont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10" fontId="6" fillId="5" borderId="1" xfId="2" applyNumberFormat="1" applyFont="1" applyFill="1" applyBorder="1" applyAlignment="1" applyProtection="1">
      <alignment horizontal="center" vertical="center" wrapText="1"/>
      <protection locked="0"/>
    </xf>
    <xf numFmtId="164" fontId="11" fillId="0" borderId="0" xfId="1" applyNumberFormat="1" applyFont="1" applyAlignment="1" applyProtection="1">
      <alignment horizontal="left"/>
    </xf>
    <xf numFmtId="1" fontId="8" fillId="0" borderId="0" xfId="1" applyNumberFormat="1" applyFont="1" applyFill="1" applyBorder="1" applyAlignment="1" applyProtection="1">
      <alignment horizontal="center" vertical="center" wrapText="1"/>
    </xf>
    <xf numFmtId="164" fontId="6" fillId="2" borderId="2" xfId="1" applyNumberFormat="1" applyFont="1" applyFill="1" applyBorder="1" applyAlignment="1" applyProtection="1">
      <alignment horizontal="center" vertical="center" wrapText="1"/>
    </xf>
    <xf numFmtId="49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5" borderId="1" xfId="1" quotePrefix="1" applyNumberFormat="1" applyFont="1" applyFill="1" applyBorder="1" applyAlignment="1" applyProtection="1">
      <alignment horizontal="center" vertical="center" wrapText="1"/>
      <protection locked="0"/>
    </xf>
    <xf numFmtId="165" fontId="6" fillId="5" borderId="1" xfId="1" applyNumberFormat="1" applyFont="1" applyFill="1" applyBorder="1" applyAlignment="1" applyProtection="1">
      <alignment horizontal="right" vertical="center" wrapText="1"/>
      <protection locked="0"/>
    </xf>
    <xf numFmtId="165" fontId="8" fillId="2" borderId="1" xfId="1" applyNumberFormat="1" applyFont="1" applyFill="1" applyBorder="1" applyAlignment="1" applyProtection="1">
      <alignment horizontal="right" vertical="center" wrapText="1"/>
    </xf>
    <xf numFmtId="165" fontId="8" fillId="5" borderId="1" xfId="1" applyNumberFormat="1" applyFont="1" applyFill="1" applyBorder="1" applyAlignment="1" applyProtection="1">
      <alignment horizontal="right" vertical="center" wrapText="1"/>
      <protection locked="0"/>
    </xf>
    <xf numFmtId="164" fontId="6" fillId="2" borderId="1" xfId="1" applyNumberFormat="1" applyFont="1" applyFill="1" applyBorder="1" applyAlignment="1" applyProtection="1">
      <alignment horizontal="right" vertical="center" wrapText="1"/>
    </xf>
    <xf numFmtId="165" fontId="6" fillId="5" borderId="1" xfId="1" applyNumberFormat="1" applyFont="1" applyFill="1" applyBorder="1" applyAlignment="1" applyProtection="1">
      <alignment vertical="center" wrapText="1"/>
      <protection locked="0"/>
    </xf>
    <xf numFmtId="0" fontId="6" fillId="5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5" borderId="2" xfId="1" applyNumberFormat="1" applyFont="1" applyFill="1" applyBorder="1" applyAlignment="1" applyProtection="1">
      <alignment horizontal="center" vertical="center" wrapText="1"/>
      <protection locked="0"/>
    </xf>
    <xf numFmtId="165" fontId="8" fillId="5" borderId="2" xfId="1" applyNumberFormat="1" applyFont="1" applyFill="1" applyBorder="1" applyAlignment="1" applyProtection="1">
      <alignment horizontal="right" vertical="center" wrapText="1"/>
      <protection locked="0"/>
    </xf>
    <xf numFmtId="165" fontId="6" fillId="2" borderId="1" xfId="1" applyNumberFormat="1" applyFont="1" applyFill="1" applyBorder="1" applyAlignment="1" applyProtection="1">
      <alignment horizontal="right" vertical="center" wrapText="1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</cellXfs>
  <cellStyles count="4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111760</xdr:colOff>
      <xdr:row>0</xdr:row>
      <xdr:rowOff>30481</xdr:rowOff>
    </xdr:from>
    <xdr:to>
      <xdr:col>0</xdr:col>
      <xdr:colOff>518160</xdr:colOff>
      <xdr:row>1</xdr:row>
      <xdr:rowOff>165507</xdr:rowOff>
    </xdr:to>
    <xdr:pic>
      <xdr:nvPicPr>
        <xdr:cNvPr id="2" name="Picture 1" descr="Alpha CBA logo short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1760" y="30481"/>
          <a:ext cx="406400" cy="400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E64"/>
  <sheetViews>
    <sheetView showGridLines="0" tabSelected="1" topLeftCell="A4" zoomScale="120" zoomScaleNormal="120" zoomScalePageLayoutView="120" workbookViewId="0">
      <selection activeCell="B7" sqref="B7"/>
    </sheetView>
  </sheetViews>
  <sheetFormatPr defaultColWidth="8.6640625" defaultRowHeight="13.8"/>
  <cols>
    <col min="1" max="1" width="52.77734375" style="1" customWidth="1"/>
    <col min="2" max="4" width="25.77734375" style="1" customWidth="1"/>
    <col min="5" max="5" width="0.6640625" style="1" customWidth="1"/>
    <col min="6" max="16384" width="8.6640625" style="1"/>
  </cols>
  <sheetData>
    <row r="1" spans="1:4" ht="22.8">
      <c r="A1" s="37" t="s">
        <v>25</v>
      </c>
      <c r="B1" s="37"/>
      <c r="C1" s="37"/>
      <c r="D1" s="37"/>
    </row>
    <row r="2" spans="1:4" ht="16.2" customHeight="1"/>
    <row r="3" spans="1:4" ht="3" customHeight="1" thickBot="1"/>
    <row r="4" spans="1:4" ht="16.2" customHeight="1" thickTop="1" thickBot="1">
      <c r="A4" s="2"/>
      <c r="B4" s="3" t="s">
        <v>32</v>
      </c>
      <c r="C4" s="25" t="s">
        <v>35</v>
      </c>
      <c r="D4" s="25" t="s">
        <v>36</v>
      </c>
    </row>
    <row r="5" spans="1:4" ht="16.2" customHeight="1" thickTop="1" thickBot="1">
      <c r="A5" s="5"/>
      <c r="B5" s="3" t="s">
        <v>33</v>
      </c>
      <c r="C5" s="25" t="s">
        <v>39</v>
      </c>
      <c r="D5" s="25" t="s">
        <v>40</v>
      </c>
    </row>
    <row r="6" spans="1:4" ht="16.2" customHeight="1" thickTop="1" thickBot="1">
      <c r="A6" s="6" t="s">
        <v>0</v>
      </c>
      <c r="B6" s="7" t="s">
        <v>56</v>
      </c>
      <c r="C6" s="25" t="s">
        <v>37</v>
      </c>
      <c r="D6" s="25" t="s">
        <v>38</v>
      </c>
    </row>
    <row r="7" spans="1:4" ht="16.2" customHeight="1" thickTop="1" thickBot="1">
      <c r="A7" s="8" t="s">
        <v>3</v>
      </c>
      <c r="B7" s="25" t="s">
        <v>41</v>
      </c>
      <c r="C7" s="9"/>
      <c r="D7" s="9"/>
    </row>
    <row r="8" spans="1:4" ht="16.2" customHeight="1" thickTop="1" thickBot="1">
      <c r="A8" s="8" t="s">
        <v>4</v>
      </c>
      <c r="B8" s="4" t="s">
        <v>42</v>
      </c>
      <c r="C8" s="10"/>
      <c r="D8" s="10"/>
    </row>
    <row r="9" spans="1:4" ht="16.2" customHeight="1" thickTop="1" thickBot="1">
      <c r="A9" s="8" t="s">
        <v>5</v>
      </c>
      <c r="B9" s="4" t="s">
        <v>43</v>
      </c>
      <c r="C9" s="10"/>
      <c r="D9" s="10"/>
    </row>
    <row r="10" spans="1:4" ht="16.2" customHeight="1" thickTop="1" thickBot="1">
      <c r="A10" s="8" t="s">
        <v>30</v>
      </c>
      <c r="B10" s="4" t="s">
        <v>44</v>
      </c>
      <c r="C10" s="10"/>
      <c r="D10" s="2" t="s">
        <v>57</v>
      </c>
    </row>
    <row r="11" spans="1:4" ht="13.95" customHeight="1" thickTop="1" thickBot="1">
      <c r="A11" s="5"/>
      <c r="B11" s="10"/>
      <c r="C11" s="11"/>
      <c r="D11" s="2" t="s">
        <v>58</v>
      </c>
    </row>
    <row r="12" spans="1:4" ht="16.2" customHeight="1" thickTop="1" thickBot="1">
      <c r="A12" s="6" t="s">
        <v>1</v>
      </c>
      <c r="B12" s="10"/>
      <c r="C12" s="10"/>
      <c r="D12" s="2" t="s">
        <v>59</v>
      </c>
    </row>
    <row r="13" spans="1:4" ht="16.2" customHeight="1" thickTop="1" thickBot="1">
      <c r="A13" s="8" t="s">
        <v>3</v>
      </c>
      <c r="B13" s="26" t="s">
        <v>54</v>
      </c>
      <c r="C13" s="12"/>
      <c r="D13" s="12"/>
    </row>
    <row r="14" spans="1:4" ht="16.2" customHeight="1" thickTop="1" thickBot="1">
      <c r="A14" s="8" t="s">
        <v>4</v>
      </c>
      <c r="B14" s="25" t="s">
        <v>45</v>
      </c>
      <c r="C14" s="10"/>
      <c r="D14" s="10"/>
    </row>
    <row r="15" spans="1:4" ht="16.2" customHeight="1" thickTop="1" thickBot="1">
      <c r="A15" s="8" t="s">
        <v>5</v>
      </c>
      <c r="B15" s="25" t="s">
        <v>46</v>
      </c>
      <c r="C15" s="10"/>
      <c r="D15" s="10"/>
    </row>
    <row r="16" spans="1:4" ht="16.2" customHeight="1" thickTop="1" thickBot="1">
      <c r="A16" s="8" t="s">
        <v>30</v>
      </c>
      <c r="B16" s="25" t="s">
        <v>47</v>
      </c>
      <c r="C16" s="10"/>
      <c r="D16" s="10"/>
    </row>
    <row r="17" spans="1:5" ht="16.2" customHeight="1" thickTop="1" thickBot="1">
      <c r="A17" s="8" t="s">
        <v>6</v>
      </c>
      <c r="B17" s="4">
        <v>50000</v>
      </c>
      <c r="C17" s="10"/>
      <c r="D17" s="10"/>
    </row>
    <row r="18" spans="1:5" ht="4.2" customHeight="1" thickTop="1" thickBot="1">
      <c r="A18" s="13"/>
      <c r="B18" s="14"/>
      <c r="C18" s="10"/>
      <c r="D18" s="10"/>
    </row>
    <row r="19" spans="1:5" ht="16.2" customHeight="1" thickTop="1" thickBot="1">
      <c r="A19" s="8" t="s">
        <v>62</v>
      </c>
      <c r="B19" s="27">
        <v>10713</v>
      </c>
      <c r="C19" s="10"/>
      <c r="D19" s="10"/>
    </row>
    <row r="20" spans="1:5" ht="16.2" customHeight="1" thickTop="1" thickBot="1">
      <c r="A20" s="8" t="s">
        <v>7</v>
      </c>
      <c r="B20" s="27">
        <v>10800</v>
      </c>
      <c r="C20" s="10"/>
      <c r="D20" s="10"/>
    </row>
    <row r="21" spans="1:5" ht="4.2" customHeight="1" thickTop="1" thickBot="1">
      <c r="A21" s="13"/>
      <c r="B21" s="14"/>
      <c r="C21" s="10"/>
      <c r="D21" s="10"/>
    </row>
    <row r="22" spans="1:5" ht="13.95" customHeight="1" thickTop="1" thickBot="1">
      <c r="A22" s="16" t="s">
        <v>63</v>
      </c>
      <c r="B22" s="27">
        <v>10800</v>
      </c>
      <c r="C22" s="27">
        <v>10575</v>
      </c>
      <c r="D22" s="27">
        <v>10700</v>
      </c>
    </row>
    <row r="23" spans="1:5" ht="16.2" customHeight="1" thickTop="1" thickBot="1">
      <c r="A23" s="8" t="s">
        <v>65</v>
      </c>
      <c r="B23" s="27"/>
      <c r="C23" s="27"/>
      <c r="D23" s="27"/>
    </row>
    <row r="24" spans="1:5" s="17" customFormat="1" ht="16.2" customHeight="1" thickTop="1" thickBot="1">
      <c r="A24" s="15" t="s">
        <v>22</v>
      </c>
      <c r="B24" s="28">
        <f t="shared" ref="B24:D24" si="0">+B22-B23</f>
        <v>10800</v>
      </c>
      <c r="C24" s="28">
        <f t="shared" si="0"/>
        <v>10575</v>
      </c>
      <c r="D24" s="28">
        <f t="shared" si="0"/>
        <v>10700</v>
      </c>
    </row>
    <row r="25" spans="1:5" ht="13.95" customHeight="1" thickTop="1" thickBot="1">
      <c r="A25" s="5"/>
      <c r="B25" s="18"/>
      <c r="C25" s="18"/>
      <c r="D25" s="18"/>
    </row>
    <row r="26" spans="1:5" ht="16.2" customHeight="1" thickTop="1" thickBot="1">
      <c r="A26" s="6" t="s">
        <v>23</v>
      </c>
      <c r="B26" s="19"/>
      <c r="C26" s="19"/>
      <c r="D26" s="19"/>
    </row>
    <row r="27" spans="1:5" ht="16.2" customHeight="1" thickTop="1" thickBot="1">
      <c r="A27" s="8" t="s">
        <v>66</v>
      </c>
      <c r="B27" s="27">
        <v>32125</v>
      </c>
      <c r="C27" s="36"/>
      <c r="D27" s="10"/>
    </row>
    <row r="28" spans="1:5" ht="16.2" customHeight="1" thickTop="1" thickBot="1">
      <c r="A28" s="8" t="s">
        <v>67</v>
      </c>
      <c r="B28" s="27">
        <v>31025</v>
      </c>
      <c r="C28" s="10"/>
      <c r="D28" s="10"/>
    </row>
    <row r="29" spans="1:5" s="17" customFormat="1" ht="16.2" customHeight="1" thickTop="1" thickBot="1">
      <c r="A29" s="15" t="s">
        <v>69</v>
      </c>
      <c r="B29" s="29">
        <v>29318</v>
      </c>
      <c r="C29" s="20"/>
      <c r="D29" s="20"/>
    </row>
    <row r="30" spans="1:5" ht="16.2" customHeight="1" thickTop="1" thickBot="1">
      <c r="A30" s="8" t="s">
        <v>15</v>
      </c>
      <c r="B30" s="30"/>
      <c r="C30" s="27">
        <v>29750</v>
      </c>
      <c r="D30" s="27">
        <v>29750</v>
      </c>
      <c r="E30" s="1">
        <v>29750</v>
      </c>
    </row>
    <row r="31" spans="1:5" ht="4.2" customHeight="1" thickTop="1" thickBot="1">
      <c r="A31" s="13"/>
      <c r="B31" s="30"/>
      <c r="C31" s="14"/>
      <c r="D31" s="14"/>
    </row>
    <row r="32" spans="1:5" ht="16.2" customHeight="1" thickTop="1" thickBot="1">
      <c r="A32" s="8" t="s">
        <v>11</v>
      </c>
      <c r="B32" s="31"/>
      <c r="C32" s="31"/>
      <c r="D32" s="31"/>
    </row>
    <row r="33" spans="1:4" ht="16.2" customHeight="1" thickTop="1" thickBot="1">
      <c r="A33" s="8" t="s">
        <v>12</v>
      </c>
      <c r="B33" s="32"/>
      <c r="C33" s="32"/>
      <c r="D33" s="32"/>
    </row>
    <row r="34" spans="1:4" ht="4.2" customHeight="1" thickTop="1" thickBot="1">
      <c r="A34" s="13"/>
      <c r="B34" s="14"/>
      <c r="C34" s="14"/>
      <c r="D34" s="14"/>
    </row>
    <row r="35" spans="1:4" s="17" customFormat="1" ht="16.2" customHeight="1" thickTop="1" thickBot="1">
      <c r="A35" s="15" t="s">
        <v>64</v>
      </c>
      <c r="B35" s="20"/>
      <c r="C35" s="29">
        <v>29600</v>
      </c>
      <c r="D35" s="29">
        <v>29750</v>
      </c>
    </row>
    <row r="36" spans="1:4" ht="13.95" customHeight="1" thickTop="1" thickBot="1">
      <c r="A36" s="5"/>
      <c r="B36" s="18"/>
      <c r="C36" s="18"/>
      <c r="D36" s="18"/>
    </row>
    <row r="37" spans="1:4" ht="16.2" customHeight="1" thickTop="1" thickBot="1">
      <c r="A37" s="6" t="s">
        <v>29</v>
      </c>
      <c r="B37" s="19"/>
      <c r="C37" s="19"/>
      <c r="D37" s="19"/>
    </row>
    <row r="38" spans="1:4" ht="16.2" customHeight="1" thickTop="1" thickBot="1">
      <c r="A38" s="8" t="s">
        <v>24</v>
      </c>
      <c r="B38" s="10"/>
      <c r="C38" s="27"/>
      <c r="D38" s="27"/>
    </row>
    <row r="39" spans="1:4" s="17" customFormat="1" ht="16.2" customHeight="1" thickTop="1" thickBot="1">
      <c r="A39" s="15" t="s">
        <v>26</v>
      </c>
      <c r="B39" s="29"/>
      <c r="C39" s="29"/>
      <c r="D39" s="29"/>
    </row>
    <row r="40" spans="1:4" ht="13.2" customHeight="1" thickTop="1" thickBot="1">
      <c r="A40" s="5"/>
      <c r="B40" s="18"/>
      <c r="C40" s="22" t="s">
        <v>34</v>
      </c>
      <c r="D40" s="19"/>
    </row>
    <row r="41" spans="1:4" ht="16.2" customHeight="1" thickTop="1" thickBot="1">
      <c r="A41" s="6" t="s">
        <v>2</v>
      </c>
      <c r="B41" s="19"/>
      <c r="C41" s="19"/>
      <c r="D41" s="19"/>
    </row>
    <row r="42" spans="1:4" s="17" customFormat="1" ht="16.2" customHeight="1" thickTop="1" thickBot="1">
      <c r="A42" s="8" t="s">
        <v>13</v>
      </c>
      <c r="B42" s="25">
        <v>720</v>
      </c>
      <c r="C42" s="23"/>
      <c r="D42" s="23"/>
    </row>
    <row r="43" spans="1:4" ht="4.2" customHeight="1" thickTop="1" thickBot="1">
      <c r="A43" s="13"/>
      <c r="B43" s="24"/>
      <c r="C43" s="14"/>
      <c r="D43" s="14"/>
    </row>
    <row r="44" spans="1:4" ht="16.2" customHeight="1" thickTop="1" thickBot="1">
      <c r="A44" s="8" t="s">
        <v>8</v>
      </c>
      <c r="B44" s="33" t="s">
        <v>48</v>
      </c>
      <c r="C44" s="25" t="s">
        <v>49</v>
      </c>
      <c r="D44" s="25" t="s">
        <v>50</v>
      </c>
    </row>
    <row r="45" spans="1:4" s="17" customFormat="1" ht="16.2" customHeight="1" thickTop="1" thickBot="1">
      <c r="A45" s="15" t="s">
        <v>27</v>
      </c>
      <c r="B45" s="34">
        <v>2500</v>
      </c>
      <c r="C45" s="34">
        <v>2500</v>
      </c>
      <c r="D45" s="34">
        <v>2500</v>
      </c>
    </row>
    <row r="46" spans="1:4" ht="16.2" customHeight="1" thickTop="1" thickBot="1">
      <c r="A46" s="8" t="s">
        <v>9</v>
      </c>
      <c r="B46" s="33" t="s">
        <v>60</v>
      </c>
      <c r="C46" s="33" t="s">
        <v>60</v>
      </c>
      <c r="D46" s="33" t="s">
        <v>60</v>
      </c>
    </row>
    <row r="47" spans="1:4" ht="16.2" customHeight="1" thickTop="1" thickBot="1">
      <c r="A47" s="8" t="s">
        <v>10</v>
      </c>
      <c r="B47" s="21">
        <v>1.9E-2</v>
      </c>
      <c r="C47" s="21">
        <v>0.02</v>
      </c>
      <c r="D47" s="21">
        <v>2.1000000000000001E-2</v>
      </c>
    </row>
    <row r="48" spans="1:4" s="17" customFormat="1" ht="16.2" customHeight="1" thickTop="1" thickBot="1">
      <c r="A48" s="15" t="s">
        <v>31</v>
      </c>
      <c r="B48" s="34">
        <v>937</v>
      </c>
      <c r="C48" s="34">
        <v>1029</v>
      </c>
      <c r="D48" s="34">
        <v>1061</v>
      </c>
    </row>
    <row r="49" spans="1:4" ht="13.95" customHeight="1" thickTop="1" thickBot="1">
      <c r="A49" s="5"/>
      <c r="B49" s="18"/>
      <c r="C49" s="18"/>
      <c r="D49" s="18"/>
    </row>
    <row r="50" spans="1:4" ht="16.2" customHeight="1" thickTop="1" thickBot="1">
      <c r="A50" s="6" t="s">
        <v>20</v>
      </c>
      <c r="B50" s="19"/>
      <c r="C50" s="19"/>
      <c r="D50" s="19"/>
    </row>
    <row r="51" spans="1:4" s="17" customFormat="1" ht="16.2" customHeight="1" thickTop="1" thickBot="1">
      <c r="A51" s="15" t="s">
        <v>68</v>
      </c>
      <c r="B51" s="34">
        <v>600</v>
      </c>
      <c r="C51" s="34">
        <v>650</v>
      </c>
      <c r="D51" s="34">
        <v>700</v>
      </c>
    </row>
    <row r="52" spans="1:4" ht="16.2" customHeight="1" thickTop="1" thickBot="1">
      <c r="A52" s="8" t="s">
        <v>14</v>
      </c>
      <c r="B52" s="33" t="s">
        <v>51</v>
      </c>
      <c r="C52" s="33" t="s">
        <v>52</v>
      </c>
      <c r="D52" s="33" t="s">
        <v>61</v>
      </c>
    </row>
    <row r="53" spans="1:4" ht="13.95" customHeight="1" thickTop="1" thickBot="1">
      <c r="A53" s="5"/>
      <c r="B53" s="18"/>
      <c r="C53" s="22"/>
      <c r="D53" s="18"/>
    </row>
    <row r="54" spans="1:4" ht="16.2" customHeight="1" thickTop="1" thickBot="1">
      <c r="A54" s="6" t="s">
        <v>19</v>
      </c>
      <c r="B54" s="18"/>
      <c r="C54" s="18"/>
      <c r="D54" s="18"/>
    </row>
    <row r="55" spans="1:4" ht="16.2" customHeight="1" thickTop="1" thickBot="1">
      <c r="A55" s="8" t="s">
        <v>17</v>
      </c>
      <c r="B55" s="27">
        <v>150</v>
      </c>
      <c r="C55" s="27">
        <v>150</v>
      </c>
      <c r="D55" s="27">
        <v>150</v>
      </c>
    </row>
    <row r="56" spans="1:4" ht="16.2" customHeight="1" thickTop="1" thickBot="1">
      <c r="A56" s="8" t="s">
        <v>18</v>
      </c>
      <c r="B56" s="27">
        <v>250</v>
      </c>
      <c r="C56" s="27">
        <v>250</v>
      </c>
      <c r="D56" s="27">
        <v>250</v>
      </c>
    </row>
    <row r="57" spans="1:4" ht="4.2" customHeight="1" thickTop="1" thickBot="1">
      <c r="A57" s="13"/>
      <c r="B57" s="35"/>
      <c r="C57" s="35"/>
      <c r="D57" s="35"/>
    </row>
    <row r="58" spans="1:4" ht="16.2" customHeight="1" thickTop="1" thickBot="1">
      <c r="A58" s="8" t="s">
        <v>16</v>
      </c>
      <c r="B58" s="27">
        <v>1508</v>
      </c>
      <c r="C58" s="27">
        <v>1564</v>
      </c>
      <c r="D58" s="27">
        <v>1538</v>
      </c>
    </row>
    <row r="59" spans="1:4" ht="4.2" customHeight="1" thickTop="1" thickBot="1">
      <c r="A59" s="13"/>
      <c r="B59" s="35"/>
      <c r="C59" s="35"/>
      <c r="D59" s="35"/>
    </row>
    <row r="60" spans="1:4" s="17" customFormat="1" ht="16.2" customHeight="1" thickTop="1" thickBot="1">
      <c r="A60" s="15" t="s">
        <v>28</v>
      </c>
      <c r="B60" s="28">
        <f>SUM(B55:B58)</f>
        <v>1908</v>
      </c>
      <c r="C60" s="28">
        <f t="shared" ref="C60:D60" si="1">SUM(C55:C58)</f>
        <v>1964</v>
      </c>
      <c r="D60" s="28">
        <f t="shared" si="1"/>
        <v>1938</v>
      </c>
    </row>
    <row r="61" spans="1:4" ht="13.95" customHeight="1" thickTop="1" thickBot="1"/>
    <row r="62" spans="1:4" ht="16.2" customHeight="1" thickTop="1" thickBot="1">
      <c r="A62" s="6" t="s">
        <v>21</v>
      </c>
      <c r="B62" s="18"/>
      <c r="C62" s="18"/>
      <c r="D62" s="18"/>
    </row>
    <row r="63" spans="1:4" s="17" customFormat="1" ht="15" thickTop="1" thickBot="1">
      <c r="A63" s="15" t="s">
        <v>55</v>
      </c>
      <c r="B63" s="28">
        <f>+B29-B24-B39-B45+B51+B60</f>
        <v>18526</v>
      </c>
      <c r="C63" s="28">
        <f>+C35-C24-C39-C45+C51+C60</f>
        <v>19139</v>
      </c>
      <c r="D63" s="28">
        <f>+D35-D24-D39-D45+D51+D60</f>
        <v>19188</v>
      </c>
    </row>
    <row r="64" spans="1:4" ht="13.95" customHeight="1" thickTop="1">
      <c r="C64" s="22" t="s">
        <v>53</v>
      </c>
    </row>
  </sheetData>
  <sheetProtection password="E007" sheet="1" objects="1" scenarios="1" selectLockedCells="1"/>
  <mergeCells count="1">
    <mergeCell ref="A1:D1"/>
  </mergeCells>
  <pageMargins left="0.25" right="0.25" top="0.25" bottom="0.25" header="0.24956583552056" footer="0.3"/>
  <pageSetup scale="78"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jerry_skama@yahoo.com</cp:lastModifiedBy>
  <cp:lastPrinted>2015-08-25T13:22:13Z</cp:lastPrinted>
  <dcterms:created xsi:type="dcterms:W3CDTF">2015-07-01T17:17:52Z</dcterms:created>
  <dcterms:modified xsi:type="dcterms:W3CDTF">2015-08-25T21:49:53Z</dcterms:modified>
</cp:coreProperties>
</file>